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K23" i="1"/>
  <c r="K10"/>
  <c r="K25"/>
  <c r="K14"/>
  <c r="K15"/>
  <c r="K16"/>
  <c r="K5"/>
  <c r="K13"/>
  <c r="K26"/>
  <c r="K20"/>
  <c r="K21"/>
  <c r="K22"/>
  <c r="K24"/>
  <c r="K9"/>
  <c r="K6"/>
  <c r="K8"/>
  <c r="K11"/>
  <c r="K7"/>
  <c r="K4"/>
  <c r="K12"/>
</calcChain>
</file>

<file path=xl/sharedStrings.xml><?xml version="1.0" encoding="utf-8"?>
<sst xmlns="http://schemas.openxmlformats.org/spreadsheetml/2006/main" count="148" uniqueCount="102">
  <si>
    <t>κλ. ΠΕ70</t>
  </si>
  <si>
    <t>ΒΟΥΚΕΛΑΤΟΣ</t>
  </si>
  <si>
    <t>ΔΗΜΗΤΡΙΟΣ</t>
  </si>
  <si>
    <t>ΑΝΑΣΤΑΣΙΟΣ</t>
  </si>
  <si>
    <t>ΕΠΩΝΥΜΟ</t>
  </si>
  <si>
    <t>ΟΝΟΜΑ</t>
  </si>
  <si>
    <t>ΠΑΤΡΩΝΥΜΟ</t>
  </si>
  <si>
    <t>ΓΑΜΟΣ</t>
  </si>
  <si>
    <t>ΠΑΙΔΙΑ</t>
  </si>
  <si>
    <t>ΕΝΤΟΠΙΟΤΗΤΑ</t>
  </si>
  <si>
    <t>ΣΥΝΥΠΗΡΕΤΗΣΗ</t>
  </si>
  <si>
    <t>ΣΥΝΟΛΟ ΜΟΡΙΩΝ</t>
  </si>
  <si>
    <t>ΜΟΡΙΑ ΥΠΗΡΕΤΗΣΗΣ</t>
  </si>
  <si>
    <t>ΣΥΝΟΛΙΚΗ ΥΠΗΡΕΤΗΣΗ</t>
  </si>
  <si>
    <t>ΚΑΠΕΤΑΝΑΚΗ</t>
  </si>
  <si>
    <t>ΜΑΡΙΑ</t>
  </si>
  <si>
    <t>ΚΩΝΣΤΑΝΤΙΝΟΣ</t>
  </si>
  <si>
    <t>ΝΙΚΟΛΑΟΣ</t>
  </si>
  <si>
    <t>ΜΠΙΡΤΣΟΥ</t>
  </si>
  <si>
    <t>ΒΑΣΙΛΙΚΗ-ΕΙΡΗΝΗ</t>
  </si>
  <si>
    <t>ΠΑΝΤΕΛΗΣ</t>
  </si>
  <si>
    <t>ΒΑΣΙΛΕΙΟΣ</t>
  </si>
  <si>
    <t>ΓΕΩΡΓΙΟΣ</t>
  </si>
  <si>
    <t>ΕΙΡΗΝΗ</t>
  </si>
  <si>
    <t>ΣΚΙΑΔΑΡΕΣΗ</t>
  </si>
  <si>
    <t>ΕΥΣΤΑΘΙΟΣ</t>
  </si>
  <si>
    <t>ΛΑΓΟΥ</t>
  </si>
  <si>
    <t>ΣΤΑΜΑΤΙΑ</t>
  </si>
  <si>
    <t>κλ. ΠΕ60</t>
  </si>
  <si>
    <t>ΚΑΡΤΕΡΗ</t>
  </si>
  <si>
    <t>ΑΣΠΑΣΙΑ-ΜΑΡΘA</t>
  </si>
  <si>
    <t>ΣΕΡΑΦΕΙΜ</t>
  </si>
  <si>
    <t>ΚΑΤΩΠΟΔΗ</t>
  </si>
  <si>
    <t>ΑΝΝΑ</t>
  </si>
  <si>
    <t>ΑΝΤΩΝΙΟΣ</t>
  </si>
  <si>
    <t>ΚΑΨΑΛΗ</t>
  </si>
  <si>
    <t>ΘΕΚΛΑ</t>
  </si>
  <si>
    <t>ΚΟΚΟΛΗ</t>
  </si>
  <si>
    <t>ΚΩΝΣΤΑΝΤΙΝΑ</t>
  </si>
  <si>
    <t>ΠΑΝΑΓΙΩΤΗΣ</t>
  </si>
  <si>
    <t>ΣΤΑΥΡΟΣ</t>
  </si>
  <si>
    <t>ΙΩΑΝΝΗΣ</t>
  </si>
  <si>
    <t>ΚΕΡΚΥΡΑΣ</t>
  </si>
  <si>
    <t>Α΄ ΑΝΑΤ. ΑΤΤΙΚΗΣ</t>
  </si>
  <si>
    <t>ΖΑΚΥΝΘΟΥ</t>
  </si>
  <si>
    <t>ΔΩΔΕΚΑΝΗΣΟΥ</t>
  </si>
  <si>
    <t>ΜΕΤΑΘΕΣΗ ΑΠΌ</t>
  </si>
  <si>
    <t>Α ΠΡΟΤΙΜΗΣΗ</t>
  </si>
  <si>
    <t>ΚΟΖΑΝΗ</t>
  </si>
  <si>
    <t>ΠΕΛΛΑ</t>
  </si>
  <si>
    <t>ΌΧΙ</t>
  </si>
  <si>
    <t>ΚΑΣΤΟΡΙΑ</t>
  </si>
  <si>
    <t>ΛΕΥΚΑΔΑ</t>
  </si>
  <si>
    <t>ΟΡΓΑΝΙΚΗ ΘΕΣΗ</t>
  </si>
  <si>
    <t>ΔΙΕΥΘΥΝΣΗ Π.Ε. ΛΕΥΚΑΔΑΣ</t>
  </si>
  <si>
    <t>ΔΙΕΥΘΥΝΣΗ Π.Ε. ΚΕΡΚΥΡΑΣ</t>
  </si>
  <si>
    <t>ΠΙΝΑΚΑΣ ΜΟΡΙΩΝ ΓΙΑ ΤΟΠΟΘΕΤΗΣΕΙΣ ΣΕ ΟΡΓΑΝΙΚΑ ΚΕΝΑ 2017-2018</t>
  </si>
  <si>
    <t>ΑΡΜΑΤΑΣ</t>
  </si>
  <si>
    <t>ΣΚΙΑΔΑ</t>
  </si>
  <si>
    <t>ΙΩΑΝΝΑ</t>
  </si>
  <si>
    <t>25Ε - 08Μ - 05Η</t>
  </si>
  <si>
    <t>ΚΟΥΡΤΗΣ</t>
  </si>
  <si>
    <t>ΑΘΑΝΑΣΙΟΣ</t>
  </si>
  <si>
    <t>ΜΑΝΤΖΙΟΥ</t>
  </si>
  <si>
    <t>ΠΑΡΑΣΚΕΥΗ</t>
  </si>
  <si>
    <t>ΦΩΚΙΩΝ</t>
  </si>
  <si>
    <t>ΔΙΕΥΘΥΝΣΗ Π.Ε. ΘΕΣΠΡΩΤΙΑΣ</t>
  </si>
  <si>
    <t>30Ε - 07Μ - 05Η</t>
  </si>
  <si>
    <t>25Ε - 06Μ - 04Η</t>
  </si>
  <si>
    <t>13Ε - 03Μ - 12Η</t>
  </si>
  <si>
    <t>12Ε - 07Μ - 09Η</t>
  </si>
  <si>
    <t>11Ε - 09Μ - 25Η</t>
  </si>
  <si>
    <t>09Ε - 07Μ - 12Η</t>
  </si>
  <si>
    <t>09Ε - 07Μ - 18Η</t>
  </si>
  <si>
    <t>ΜΟΥΡΕΛΑΤΟΣ</t>
  </si>
  <si>
    <t>ΣΠΥΡΙΔΩΝ</t>
  </si>
  <si>
    <t>ΔΙΕΥΘΥΝΣΗ Π.Ε. ΛΕΣΒΟΥ</t>
  </si>
  <si>
    <t>10Ε - 08Μ - 27Η</t>
  </si>
  <si>
    <t>ΒΑΔΟΛΑ</t>
  </si>
  <si>
    <t>ΜΑΓΔΑΛΗΝΗ</t>
  </si>
  <si>
    <t>ΕΜΜΑΝΟΥΗΛ</t>
  </si>
  <si>
    <t>ΣΙΩΖΟΠΟΥΛΟΣ</t>
  </si>
  <si>
    <t>10Ε - 00Μ - 12Η</t>
  </si>
  <si>
    <t>ΔΙΕΥΘΥΝΣΗ Π.Ε. Α ΑΘΗΝΩΝ</t>
  </si>
  <si>
    <t>ΔΩΔΑΣ</t>
  </si>
  <si>
    <t>ΑΡΙΣΤΟΤΕΛΗΣ</t>
  </si>
  <si>
    <t>ΧΑΡΙΣΗΣ</t>
  </si>
  <si>
    <t>10Ε - 09Μ - 06Η</t>
  </si>
  <si>
    <t>19Ε - 00Μ - 01Η</t>
  </si>
  <si>
    <t>16Ε - 08Μ - 23Η</t>
  </si>
  <si>
    <t>ΣΚΛΑΒΕΝΙΤΗ</t>
  </si>
  <si>
    <t>ΑΝΑΣΤΑΣΙΑ</t>
  </si>
  <si>
    <t>ΣΤΥΛΙΑΝΟΣ</t>
  </si>
  <si>
    <t>11Ε - 02Μ - 17Η</t>
  </si>
  <si>
    <t>12Ε - 07Μ - 18Η</t>
  </si>
  <si>
    <t>ΟΡΦΑΝΟΥ</t>
  </si>
  <si>
    <t>ΕΥΑΓΓΕΛΙΑ</t>
  </si>
  <si>
    <t>ΓΕΡΑΣΙΜΟΣ</t>
  </si>
  <si>
    <t>10Ε - 02Μ - 13Η</t>
  </si>
  <si>
    <t>13Ε - 09Μ - 05Η</t>
  </si>
  <si>
    <t>ΡΟΥΚΟΥ</t>
  </si>
  <si>
    <t>10Ε - 08Μ - 29Η</t>
  </si>
</sst>
</file>

<file path=xl/styles.xml><?xml version="1.0" encoding="utf-8"?>
<styleSheet xmlns="http://schemas.openxmlformats.org/spreadsheetml/2006/main">
  <numFmts count="1">
    <numFmt numFmtId="164" formatCode="[$-1010408]General"/>
  </numFmts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  <scheme val="minor"/>
    </font>
    <font>
      <sz val="22"/>
      <color theme="1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53">
    <xf numFmtId="0" fontId="0" fillId="0" borderId="0" xfId="0"/>
    <xf numFmtId="0" fontId="0" fillId="0" borderId="1" xfId="0" applyBorder="1"/>
    <xf numFmtId="164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3" fillId="2" borderId="1" xfId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2" fontId="0" fillId="0" borderId="1" xfId="0" applyNumberForma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S10" sqref="S10"/>
    </sheetView>
  </sheetViews>
  <sheetFormatPr defaultRowHeight="15"/>
  <cols>
    <col min="1" max="1" width="11.7109375" customWidth="1"/>
    <col min="2" max="2" width="6.85546875" customWidth="1"/>
    <col min="3" max="3" width="16.85546875" bestFit="1" customWidth="1"/>
    <col min="4" max="4" width="15.28515625" bestFit="1" customWidth="1"/>
    <col min="5" max="5" width="30.5703125" customWidth="1"/>
    <col min="6" max="6" width="12.28515625" customWidth="1"/>
    <col min="7" max="8" width="6.5703125" customWidth="1"/>
    <col min="9" max="9" width="8.140625" customWidth="1"/>
    <col min="10" max="10" width="8.42578125" customWidth="1"/>
    <col min="11" max="11" width="8.5703125" customWidth="1"/>
    <col min="12" max="12" width="14.42578125" customWidth="1"/>
    <col min="13" max="13" width="15.5703125" hidden="1" customWidth="1"/>
    <col min="14" max="14" width="12" hidden="1" customWidth="1"/>
    <col min="15" max="15" width="7.85546875" hidden="1" customWidth="1"/>
    <col min="16" max="16" width="12.140625" hidden="1" customWidth="1"/>
  </cols>
  <sheetData>
    <row r="1" spans="1:16" ht="31.5">
      <c r="A1" s="49" t="s">
        <v>56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28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33" customHeight="1">
      <c r="A3" s="48" t="s">
        <v>4</v>
      </c>
      <c r="B3" s="48"/>
      <c r="C3" s="4" t="s">
        <v>5</v>
      </c>
      <c r="D3" s="4" t="s">
        <v>6</v>
      </c>
      <c r="E3" s="26" t="s">
        <v>53</v>
      </c>
      <c r="F3" s="13" t="s">
        <v>12</v>
      </c>
      <c r="G3" s="4" t="s">
        <v>7</v>
      </c>
      <c r="H3" s="4" t="s">
        <v>8</v>
      </c>
      <c r="I3" s="13" t="s">
        <v>9</v>
      </c>
      <c r="J3" s="13" t="s">
        <v>10</v>
      </c>
      <c r="K3" s="13" t="s">
        <v>11</v>
      </c>
      <c r="L3" s="13" t="s">
        <v>13</v>
      </c>
      <c r="M3" s="10" t="s">
        <v>46</v>
      </c>
      <c r="N3" s="14" t="s">
        <v>9</v>
      </c>
      <c r="O3" s="14" t="s">
        <v>10</v>
      </c>
      <c r="P3" s="14" t="s">
        <v>47</v>
      </c>
    </row>
    <row r="4" spans="1:16" ht="15" customHeight="1">
      <c r="A4" s="46" t="s">
        <v>58</v>
      </c>
      <c r="B4" s="46"/>
      <c r="C4" s="33" t="s">
        <v>59</v>
      </c>
      <c r="D4" s="33" t="s">
        <v>17</v>
      </c>
      <c r="E4" s="29" t="s">
        <v>54</v>
      </c>
      <c r="F4" s="9">
        <v>162.08000000000001</v>
      </c>
      <c r="G4" s="3">
        <v>4</v>
      </c>
      <c r="H4" s="3">
        <v>0</v>
      </c>
      <c r="I4" s="3">
        <v>4</v>
      </c>
      <c r="J4" s="40">
        <v>0</v>
      </c>
      <c r="K4" s="9">
        <f t="shared" ref="K4:K16" si="0">SUM(F4:J4)</f>
        <v>170.08</v>
      </c>
      <c r="L4" s="5" t="s">
        <v>67</v>
      </c>
    </row>
    <row r="5" spans="1:16">
      <c r="A5" s="52" t="s">
        <v>57</v>
      </c>
      <c r="B5" s="52"/>
      <c r="C5" s="35" t="s">
        <v>21</v>
      </c>
      <c r="D5" s="35" t="s">
        <v>17</v>
      </c>
      <c r="E5" s="35" t="s">
        <v>54</v>
      </c>
      <c r="F5" s="18">
        <v>152.88</v>
      </c>
      <c r="G5" s="17">
        <v>4</v>
      </c>
      <c r="H5" s="17">
        <v>0</v>
      </c>
      <c r="I5" s="17">
        <v>4</v>
      </c>
      <c r="J5" s="17">
        <v>4</v>
      </c>
      <c r="K5" s="18">
        <f t="shared" ref="K5" si="1">SUM(F5:J5)</f>
        <v>164.88</v>
      </c>
      <c r="L5" s="22" t="s">
        <v>60</v>
      </c>
    </row>
    <row r="6" spans="1:16">
      <c r="A6" s="46" t="s">
        <v>61</v>
      </c>
      <c r="B6" s="46"/>
      <c r="C6" s="33" t="s">
        <v>62</v>
      </c>
      <c r="D6" s="33" t="s">
        <v>3</v>
      </c>
      <c r="E6" s="29" t="s">
        <v>54</v>
      </c>
      <c r="F6" s="11">
        <v>137.22</v>
      </c>
      <c r="G6" s="2">
        <v>0</v>
      </c>
      <c r="H6" s="2">
        <v>0</v>
      </c>
      <c r="I6" s="3">
        <v>4</v>
      </c>
      <c r="J6" s="3">
        <v>0</v>
      </c>
      <c r="K6" s="9">
        <f t="shared" si="0"/>
        <v>141.22</v>
      </c>
      <c r="L6" s="5" t="s">
        <v>68</v>
      </c>
    </row>
    <row r="7" spans="1:16">
      <c r="A7" s="52" t="s">
        <v>63</v>
      </c>
      <c r="B7" s="52"/>
      <c r="C7" s="35" t="s">
        <v>64</v>
      </c>
      <c r="D7" s="35" t="s">
        <v>65</v>
      </c>
      <c r="E7" s="35" t="s">
        <v>66</v>
      </c>
      <c r="F7" s="18">
        <v>89.27</v>
      </c>
      <c r="G7" s="17">
        <v>0</v>
      </c>
      <c r="H7" s="17">
        <v>0</v>
      </c>
      <c r="I7" s="17">
        <v>0</v>
      </c>
      <c r="J7" s="17">
        <v>0</v>
      </c>
      <c r="K7" s="18">
        <f t="shared" si="0"/>
        <v>89.27</v>
      </c>
      <c r="L7" s="22" t="s">
        <v>69</v>
      </c>
    </row>
    <row r="8" spans="1:16">
      <c r="A8" s="46" t="s">
        <v>14</v>
      </c>
      <c r="B8" s="46"/>
      <c r="C8" s="33" t="s">
        <v>15</v>
      </c>
      <c r="D8" s="33" t="s">
        <v>16</v>
      </c>
      <c r="E8" s="29" t="s">
        <v>54</v>
      </c>
      <c r="F8" s="11">
        <v>82.6</v>
      </c>
      <c r="G8" s="2">
        <v>0</v>
      </c>
      <c r="H8" s="2">
        <v>0</v>
      </c>
      <c r="I8" s="3">
        <v>4</v>
      </c>
      <c r="J8" s="3">
        <v>0</v>
      </c>
      <c r="K8" s="9">
        <f t="shared" si="0"/>
        <v>86.6</v>
      </c>
      <c r="L8" s="5" t="s">
        <v>70</v>
      </c>
    </row>
    <row r="9" spans="1:16">
      <c r="A9" s="52" t="s">
        <v>24</v>
      </c>
      <c r="B9" s="52"/>
      <c r="C9" s="35" t="s">
        <v>23</v>
      </c>
      <c r="D9" s="35" t="s">
        <v>25</v>
      </c>
      <c r="E9" s="30" t="s">
        <v>54</v>
      </c>
      <c r="F9" s="15">
        <v>78.14</v>
      </c>
      <c r="G9" s="16">
        <v>0</v>
      </c>
      <c r="H9" s="16">
        <v>0</v>
      </c>
      <c r="I9" s="17">
        <v>4</v>
      </c>
      <c r="J9" s="17">
        <v>0</v>
      </c>
      <c r="K9" s="18">
        <f t="shared" si="0"/>
        <v>82.14</v>
      </c>
      <c r="L9" s="22" t="s">
        <v>71</v>
      </c>
    </row>
    <row r="10" spans="1:16">
      <c r="A10" s="43" t="s">
        <v>1</v>
      </c>
      <c r="B10" s="43"/>
      <c r="C10" s="37" t="s">
        <v>2</v>
      </c>
      <c r="D10" s="33" t="s">
        <v>3</v>
      </c>
      <c r="E10" s="33" t="s">
        <v>54</v>
      </c>
      <c r="F10" s="38">
        <v>65.760000000000005</v>
      </c>
      <c r="G10" s="10">
        <v>4</v>
      </c>
      <c r="H10" s="10">
        <v>0</v>
      </c>
      <c r="I10" s="10">
        <v>4</v>
      </c>
      <c r="J10" s="10">
        <v>4</v>
      </c>
      <c r="K10" s="39">
        <f t="shared" ref="K10" si="2">SUM(F10:J10)</f>
        <v>77.760000000000005</v>
      </c>
      <c r="L10" s="12" t="s">
        <v>72</v>
      </c>
      <c r="M10" s="19" t="s">
        <v>45</v>
      </c>
      <c r="N10" s="19" t="s">
        <v>51</v>
      </c>
      <c r="O10" s="21" t="s">
        <v>50</v>
      </c>
      <c r="P10" s="21" t="s">
        <v>51</v>
      </c>
    </row>
    <row r="11" spans="1:16">
      <c r="A11" s="52" t="s">
        <v>26</v>
      </c>
      <c r="B11" s="52"/>
      <c r="C11" s="35" t="s">
        <v>27</v>
      </c>
      <c r="D11" s="35" t="s">
        <v>2</v>
      </c>
      <c r="E11" s="35" t="s">
        <v>54</v>
      </c>
      <c r="F11" s="15">
        <v>67.930000000000007</v>
      </c>
      <c r="G11" s="16">
        <v>4</v>
      </c>
      <c r="H11" s="16">
        <v>4</v>
      </c>
      <c r="I11" s="17">
        <v>0</v>
      </c>
      <c r="J11" s="17">
        <v>0</v>
      </c>
      <c r="K11" s="18">
        <f t="shared" si="0"/>
        <v>75.930000000000007</v>
      </c>
      <c r="L11" s="22" t="s">
        <v>72</v>
      </c>
    </row>
    <row r="12" spans="1:16">
      <c r="A12" s="50" t="s">
        <v>18</v>
      </c>
      <c r="B12" s="51"/>
      <c r="C12" s="33" t="s">
        <v>19</v>
      </c>
      <c r="D12" s="33" t="s">
        <v>20</v>
      </c>
      <c r="E12" s="33" t="s">
        <v>54</v>
      </c>
      <c r="F12" s="11">
        <v>73.959999999999994</v>
      </c>
      <c r="G12" s="40">
        <v>0</v>
      </c>
      <c r="H12" s="40">
        <v>0</v>
      </c>
      <c r="I12" s="40">
        <v>0</v>
      </c>
      <c r="J12" s="40">
        <v>0</v>
      </c>
      <c r="K12" s="39">
        <f t="shared" si="0"/>
        <v>73.959999999999994</v>
      </c>
      <c r="L12" s="12" t="s">
        <v>73</v>
      </c>
    </row>
    <row r="13" spans="1:16">
      <c r="A13" s="41" t="s">
        <v>74</v>
      </c>
      <c r="B13" s="41"/>
      <c r="C13" s="35" t="s">
        <v>41</v>
      </c>
      <c r="D13" s="35" t="s">
        <v>75</v>
      </c>
      <c r="E13" s="35" t="s">
        <v>76</v>
      </c>
      <c r="F13" s="20">
        <v>70.599999999999994</v>
      </c>
      <c r="G13" s="21">
        <v>0</v>
      </c>
      <c r="H13" s="21">
        <v>0</v>
      </c>
      <c r="I13" s="21">
        <v>0</v>
      </c>
      <c r="J13" s="21">
        <v>0</v>
      </c>
      <c r="K13" s="18">
        <f t="shared" si="0"/>
        <v>70.599999999999994</v>
      </c>
      <c r="L13" s="22" t="s">
        <v>77</v>
      </c>
      <c r="M13" s="1" t="s">
        <v>42</v>
      </c>
      <c r="N13" s="1" t="s">
        <v>48</v>
      </c>
      <c r="O13" s="4" t="s">
        <v>50</v>
      </c>
      <c r="P13" s="4" t="s">
        <v>48</v>
      </c>
    </row>
    <row r="14" spans="1:16">
      <c r="A14" s="46" t="s">
        <v>78</v>
      </c>
      <c r="B14" s="46"/>
      <c r="C14" s="33" t="s">
        <v>79</v>
      </c>
      <c r="D14" s="33" t="s">
        <v>80</v>
      </c>
      <c r="E14" s="33" t="s">
        <v>55</v>
      </c>
      <c r="F14" s="11">
        <v>52.94</v>
      </c>
      <c r="G14" s="2">
        <v>4</v>
      </c>
      <c r="H14" s="2">
        <v>4</v>
      </c>
      <c r="I14" s="40">
        <v>0</v>
      </c>
      <c r="J14" s="40">
        <v>0</v>
      </c>
      <c r="K14" s="39">
        <f t="shared" si="0"/>
        <v>60.94</v>
      </c>
      <c r="L14" s="12" t="s">
        <v>101</v>
      </c>
    </row>
    <row r="15" spans="1:16">
      <c r="A15" s="52" t="s">
        <v>81</v>
      </c>
      <c r="B15" s="52"/>
      <c r="C15" s="35" t="s">
        <v>39</v>
      </c>
      <c r="D15" s="35" t="s">
        <v>21</v>
      </c>
      <c r="E15" s="35" t="s">
        <v>83</v>
      </c>
      <c r="F15" s="15">
        <v>49.07</v>
      </c>
      <c r="G15" s="16">
        <v>4</v>
      </c>
      <c r="H15" s="16">
        <v>4</v>
      </c>
      <c r="I15" s="17">
        <v>0</v>
      </c>
      <c r="J15" s="17">
        <v>0</v>
      </c>
      <c r="K15" s="18">
        <f t="shared" si="0"/>
        <v>57.07</v>
      </c>
      <c r="L15" s="22" t="s">
        <v>82</v>
      </c>
    </row>
    <row r="16" spans="1:16">
      <c r="A16" s="43" t="s">
        <v>84</v>
      </c>
      <c r="B16" s="43"/>
      <c r="C16" s="33" t="s">
        <v>85</v>
      </c>
      <c r="D16" s="33" t="s">
        <v>86</v>
      </c>
      <c r="E16" s="33" t="s">
        <v>55</v>
      </c>
      <c r="F16" s="38">
        <v>52.66</v>
      </c>
      <c r="G16" s="10">
        <v>0</v>
      </c>
      <c r="H16" s="10">
        <v>0</v>
      </c>
      <c r="I16" s="10">
        <v>0</v>
      </c>
      <c r="J16" s="10">
        <v>0</v>
      </c>
      <c r="K16" s="39">
        <f t="shared" si="0"/>
        <v>52.66</v>
      </c>
      <c r="L16" s="10" t="s">
        <v>87</v>
      </c>
      <c r="M16" s="1" t="s">
        <v>44</v>
      </c>
      <c r="N16" s="1" t="s">
        <v>49</v>
      </c>
      <c r="O16" s="10" t="s">
        <v>50</v>
      </c>
      <c r="P16" s="10" t="s">
        <v>49</v>
      </c>
    </row>
    <row r="18" spans="1:16" ht="28.5">
      <c r="A18" s="47" t="s">
        <v>28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</row>
    <row r="19" spans="1:16" ht="28.5" customHeight="1">
      <c r="A19" s="48" t="s">
        <v>4</v>
      </c>
      <c r="B19" s="48"/>
      <c r="C19" s="4" t="s">
        <v>5</v>
      </c>
      <c r="D19" s="4" t="s">
        <v>6</v>
      </c>
      <c r="E19" s="26" t="s">
        <v>53</v>
      </c>
      <c r="F19" s="13" t="s">
        <v>12</v>
      </c>
      <c r="G19" s="4" t="s">
        <v>7</v>
      </c>
      <c r="H19" s="4" t="s">
        <v>8</v>
      </c>
      <c r="I19" s="13" t="s">
        <v>9</v>
      </c>
      <c r="J19" s="13" t="s">
        <v>10</v>
      </c>
      <c r="K19" s="13" t="s">
        <v>11</v>
      </c>
      <c r="L19" s="13" t="s">
        <v>13</v>
      </c>
      <c r="M19" s="10" t="s">
        <v>46</v>
      </c>
      <c r="N19" s="14" t="s">
        <v>9</v>
      </c>
      <c r="O19" s="14" t="s">
        <v>10</v>
      </c>
      <c r="P19" s="14" t="s">
        <v>47</v>
      </c>
    </row>
    <row r="20" spans="1:16">
      <c r="A20" s="44" t="s">
        <v>35</v>
      </c>
      <c r="B20" s="44"/>
      <c r="C20" s="6" t="s">
        <v>36</v>
      </c>
      <c r="D20" s="6" t="s">
        <v>17</v>
      </c>
      <c r="E20" s="28" t="s">
        <v>54</v>
      </c>
      <c r="F20" s="8">
        <v>113.66</v>
      </c>
      <c r="G20" s="8">
        <v>4</v>
      </c>
      <c r="H20" s="8">
        <v>8</v>
      </c>
      <c r="I20" s="7">
        <v>4</v>
      </c>
      <c r="J20" s="7">
        <v>4</v>
      </c>
      <c r="K20" s="7">
        <f t="shared" ref="K20:K25" si="3">SUM(F20:J20)</f>
        <v>133.66</v>
      </c>
      <c r="L20" s="5" t="s">
        <v>88</v>
      </c>
    </row>
    <row r="21" spans="1:16">
      <c r="A21" s="45" t="s">
        <v>37</v>
      </c>
      <c r="B21" s="45"/>
      <c r="C21" s="23" t="s">
        <v>38</v>
      </c>
      <c r="D21" s="23" t="s">
        <v>22</v>
      </c>
      <c r="E21" s="27" t="s">
        <v>54</v>
      </c>
      <c r="F21" s="24">
        <v>95.28</v>
      </c>
      <c r="G21" s="24">
        <v>4</v>
      </c>
      <c r="H21" s="24">
        <v>8</v>
      </c>
      <c r="I21" s="25">
        <v>4</v>
      </c>
      <c r="J21" s="25">
        <v>4</v>
      </c>
      <c r="K21" s="25">
        <f t="shared" si="3"/>
        <v>115.28</v>
      </c>
      <c r="L21" s="22" t="s">
        <v>89</v>
      </c>
    </row>
    <row r="22" spans="1:16">
      <c r="A22" s="44" t="s">
        <v>90</v>
      </c>
      <c r="B22" s="44"/>
      <c r="C22" s="32" t="s">
        <v>91</v>
      </c>
      <c r="D22" s="32" t="s">
        <v>92</v>
      </c>
      <c r="E22" s="28" t="s">
        <v>54</v>
      </c>
      <c r="F22" s="8">
        <v>63.28</v>
      </c>
      <c r="G22" s="8">
        <v>4</v>
      </c>
      <c r="H22" s="8">
        <v>14</v>
      </c>
      <c r="I22" s="7">
        <v>4</v>
      </c>
      <c r="J22" s="7">
        <v>4</v>
      </c>
      <c r="K22" s="7">
        <f t="shared" si="3"/>
        <v>89.28</v>
      </c>
      <c r="L22" s="5" t="s">
        <v>93</v>
      </c>
    </row>
    <row r="23" spans="1:16" ht="15.75" customHeight="1">
      <c r="A23" s="41" t="s">
        <v>95</v>
      </c>
      <c r="B23" s="42"/>
      <c r="C23" s="34" t="s">
        <v>96</v>
      </c>
      <c r="D23" s="34" t="s">
        <v>97</v>
      </c>
      <c r="E23" s="31" t="s">
        <v>54</v>
      </c>
      <c r="F23" s="25">
        <v>72.39</v>
      </c>
      <c r="G23" s="25">
        <v>0</v>
      </c>
      <c r="H23" s="25">
        <v>0</v>
      </c>
      <c r="I23" s="25">
        <v>4</v>
      </c>
      <c r="J23" s="25">
        <v>0</v>
      </c>
      <c r="K23" s="25">
        <f t="shared" si="3"/>
        <v>76.39</v>
      </c>
      <c r="L23" s="22" t="s">
        <v>98</v>
      </c>
      <c r="M23" s="1" t="s">
        <v>43</v>
      </c>
      <c r="N23" s="1" t="s">
        <v>52</v>
      </c>
      <c r="O23" s="12" t="s">
        <v>50</v>
      </c>
      <c r="P23" s="1"/>
    </row>
    <row r="24" spans="1:16">
      <c r="A24" s="44" t="s">
        <v>29</v>
      </c>
      <c r="B24" s="44"/>
      <c r="C24" s="32" t="s">
        <v>30</v>
      </c>
      <c r="D24" s="32" t="s">
        <v>31</v>
      </c>
      <c r="E24" s="32" t="s">
        <v>54</v>
      </c>
      <c r="F24" s="36">
        <v>66.95</v>
      </c>
      <c r="G24" s="36">
        <v>4</v>
      </c>
      <c r="H24" s="36">
        <v>4</v>
      </c>
      <c r="I24" s="36">
        <v>0</v>
      </c>
      <c r="J24" s="36">
        <v>0</v>
      </c>
      <c r="K24" s="36">
        <f t="shared" si="3"/>
        <v>74.95</v>
      </c>
      <c r="L24" s="12" t="s">
        <v>94</v>
      </c>
    </row>
    <row r="25" spans="1:16">
      <c r="A25" s="41" t="s">
        <v>100</v>
      </c>
      <c r="B25" s="42"/>
      <c r="C25" s="34" t="s">
        <v>15</v>
      </c>
      <c r="D25" s="34" t="s">
        <v>40</v>
      </c>
      <c r="E25" s="31" t="s">
        <v>54</v>
      </c>
      <c r="F25" s="25">
        <v>72.25</v>
      </c>
      <c r="G25" s="25">
        <v>0</v>
      </c>
      <c r="H25" s="25">
        <v>0</v>
      </c>
      <c r="I25" s="25">
        <v>0</v>
      </c>
      <c r="J25" s="25">
        <v>0</v>
      </c>
      <c r="K25" s="25">
        <f t="shared" si="3"/>
        <v>72.25</v>
      </c>
      <c r="L25" s="22" t="s">
        <v>70</v>
      </c>
    </row>
    <row r="26" spans="1:16">
      <c r="A26" s="44" t="s">
        <v>32</v>
      </c>
      <c r="B26" s="44"/>
      <c r="C26" s="32" t="s">
        <v>33</v>
      </c>
      <c r="D26" s="32" t="s">
        <v>34</v>
      </c>
      <c r="E26" s="32" t="s">
        <v>54</v>
      </c>
      <c r="F26" s="36">
        <v>63.1</v>
      </c>
      <c r="G26" s="36">
        <v>0</v>
      </c>
      <c r="H26" s="36">
        <v>0</v>
      </c>
      <c r="I26" s="36">
        <v>4</v>
      </c>
      <c r="J26" s="36">
        <v>0</v>
      </c>
      <c r="K26" s="36">
        <f t="shared" ref="K26" si="4">SUM(F26:J26)</f>
        <v>67.099999999999994</v>
      </c>
      <c r="L26" s="12" t="s">
        <v>99</v>
      </c>
    </row>
  </sheetData>
  <mergeCells count="25">
    <mergeCell ref="A1:P1"/>
    <mergeCell ref="A2:P2"/>
    <mergeCell ref="A19:B19"/>
    <mergeCell ref="A12:B12"/>
    <mergeCell ref="A4:B4"/>
    <mergeCell ref="A7:B7"/>
    <mergeCell ref="A5:B5"/>
    <mergeCell ref="A11:B11"/>
    <mergeCell ref="A9:B9"/>
    <mergeCell ref="A6:B6"/>
    <mergeCell ref="A15:B15"/>
    <mergeCell ref="A8:B8"/>
    <mergeCell ref="A18:P18"/>
    <mergeCell ref="A13:B13"/>
    <mergeCell ref="A16:B16"/>
    <mergeCell ref="A3:B3"/>
    <mergeCell ref="A25:B25"/>
    <mergeCell ref="A10:B10"/>
    <mergeCell ref="A23:B23"/>
    <mergeCell ref="A24:B24"/>
    <mergeCell ref="A26:B26"/>
    <mergeCell ref="A20:B20"/>
    <mergeCell ref="A21:B21"/>
    <mergeCell ref="A22:B22"/>
    <mergeCell ref="A14:B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2018-05-02T08:51:49Z</cp:lastPrinted>
  <dcterms:created xsi:type="dcterms:W3CDTF">2017-05-04T05:45:45Z</dcterms:created>
  <dcterms:modified xsi:type="dcterms:W3CDTF">2018-05-09T11:04:14Z</dcterms:modified>
</cp:coreProperties>
</file>